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uq-my.sharepoint.com/personal/uqagilm3_uq_edu_au/Documents/Desktop/"/>
    </mc:Choice>
  </mc:AlternateContent>
  <xr:revisionPtr revIDLastSave="0" documentId="8_{906379DB-662F-3144-AA56-3DD1A5E2431E}" xr6:coauthVersionLast="47" xr6:coauthVersionMax="47" xr10:uidLastSave="{00000000-0000-0000-0000-000000000000}"/>
  <bookViews>
    <workbookView xWindow="0" yWindow="660" windowWidth="30240" windowHeight="17180" xr2:uid="{0A3D71F7-EF4F-4C5A-9B5D-3421C2A495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<sst xmlns="http://schemas.openxmlformats.org/spreadsheetml/2006/main" count="55" uniqueCount="52">
  <si>
    <t>Name of provider</t>
  </si>
  <si>
    <t>Reporting period</t>
  </si>
  <si>
    <t>Engagement expenditure incurred during the reporting period ($)</t>
  </si>
  <si>
    <t>Purpose of engagement</t>
  </si>
  <si>
    <t>Benefits of engagement</t>
  </si>
  <si>
    <t>Notes</t>
  </si>
  <si>
    <t>Provision of expert skills to undertake independent gap analysis on campaign development process</t>
  </si>
  <si>
    <t>Provide expert knowledge, assessment of functional best practice and identification of efficiencies and recommendations.</t>
  </si>
  <si>
    <t>Strategic Momentum Pty Ltd</t>
  </si>
  <si>
    <t>Provision of expert skills to develop strategic plan for newly formed Faculty.</t>
  </si>
  <si>
    <t>Provide expert knowledge in developing health sector strategies.</t>
  </si>
  <si>
    <t>BDO Services Pty Ltd</t>
  </si>
  <si>
    <t>Deliver business case for research infrastructure investment</t>
  </si>
  <si>
    <t>Specialist expertise in delivering economic analysis, time and resourcing constraints,</t>
  </si>
  <si>
    <t>Nous Group Pty Ltd</t>
  </si>
  <si>
    <t>Independent expert review of an organisational unit’s operating model and provide recommendations on future state</t>
  </si>
  <si>
    <t>Assessment of functional best practice, identification of efficiencies and recommendations to ensure financial sustainability</t>
  </si>
  <si>
    <t>To model the relationship between grant applications and the pre-award workforce in the Research Office.</t>
  </si>
  <si>
    <t>Improved workforce planning through a model that determines optimal pre‑award staffing requirements aligned to projected grant demand.</t>
  </si>
  <si>
    <t>To support UQ in implementing its new Research Commercial Management Operating Model</t>
  </si>
  <si>
    <t>Redesign of UQ's research contracting activities to maximise their effectiveness and efficiency, and to support future research revenue growth for the Institution</t>
  </si>
  <si>
    <t>Urbis Pty Ltd</t>
  </si>
  <si>
    <t>An integrated precinct positioning report including vision, strategic framework, guiding principles and recommendations.</t>
  </si>
  <si>
    <t xml:space="preserve">Specialist expertise not available in the organisation </t>
  </si>
  <si>
    <t>The Trustee for Adam Hines Family Trust</t>
  </si>
  <si>
    <t>Stronger internal alignment, improved visibility, and increased capacity to deliver high‑quality flagship projects.</t>
  </si>
  <si>
    <t>Cormack Consultancy Baltic Ltd</t>
  </si>
  <si>
    <t>To provide expert advice and to design and implement a plan for participating in EU-financed initiatives that align with the institution's strengths and interests.</t>
  </si>
  <si>
    <t>Greater organisational capability supported by clear guidance on eligible international funding calls and strategic project opportunities.</t>
  </si>
  <si>
    <t>Blue Opal Advisory Pty Ltd</t>
  </si>
  <si>
    <t>To provide specialist capture/bid recommendations and produce specific deliverables prescribed via a Statement of Work.</t>
  </si>
  <si>
    <t>Enhanced organisational capability through external expertise not held within UQ.</t>
  </si>
  <si>
    <t>Ernst and Young</t>
  </si>
  <si>
    <t>To obtain specialist advice to support UQ’s compliance with updated University Chancellors Council (UCC) Code reporting requirements.</t>
  </si>
  <si>
    <t>Undertake a comparative analysis with other entities.</t>
  </si>
  <si>
    <t>GWI Pty Ltd</t>
  </si>
  <si>
    <t>Review of IT operations to identify opportunities for improvement.</t>
  </si>
  <si>
    <t>Desktop review of current state understanding of the IT operations and points to inform where opportunities exist.</t>
  </si>
  <si>
    <t>JMW Consulting ST</t>
  </si>
  <si>
    <t>Assist in developing foundational IT service governance.</t>
  </si>
  <si>
    <t>Exporatory worksops and analysis undertaken.</t>
  </si>
  <si>
    <t>MyRisk Management Pty Ltd</t>
  </si>
  <si>
    <t>Review the UQ Cyber Security framework documents and provide recommendations for future development and update</t>
  </si>
  <si>
    <t xml:space="preserve"> Provide recommendations for future development and update, and provide a sample redeveloped document.</t>
  </si>
  <si>
    <t>People and Performance Pty Ltd</t>
  </si>
  <si>
    <t>Resulting in a project initiation brief, draft and final future‑state operating model, implementation plan, final project report and handover to business‑as‑usual, with all deliverables owned by UQ.</t>
  </si>
  <si>
    <t>Consultancies under $10,000 (aggregated)</t>
  </si>
  <si>
    <t>TOTAL agency expenditure all consultancies</t>
  </si>
  <si>
    <t>Peppertree Industries</t>
  </si>
  <si>
    <r>
      <t xml:space="preserve">Support to strengthen the First10KDays Wellbeing Network’s operating model within the </t>
    </r>
    <r>
      <rPr>
        <sz val="11"/>
        <color theme="1"/>
        <rFont val="Aptos Narrow (Body)"/>
      </rPr>
      <t>Child Health Research Centre</t>
    </r>
    <r>
      <rPr>
        <sz val="11"/>
        <color theme="1"/>
        <rFont val="Aptos Narrow"/>
        <family val="2"/>
        <scheme val="minor"/>
      </rPr>
      <t xml:space="preserve"> to clarify its role across UQ, and enhance its external presence.</t>
    </r>
  </si>
  <si>
    <t>This engagement extends across more than one financial year. Only expenditure incurred during the financial year is reported.</t>
  </si>
  <si>
    <t>UQ Graduate School - design and implement a comprehensive reform program covering service philosophy, operating model design and new ways of working.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</si>
</sst>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6949-8554-48D9-8B95-7181241C8C67}">
  <dimension ref="A1:F18"/>
  <sheetViews>
    <sheetView tabSelected="1" zoomScale="169" workbookViewId="0">
      <selection activeCell="E16" sqref="E16"/>
    </sheetView>
  </sheetViews>
  <sheetFormatPr baseColWidth="10" defaultColWidth="8.83203125" defaultRowHeight="15" x14ac:dyDescent="0.2"/>
  <cols>
    <col min="1" max="1" width="25.5" customWidth="1"/>
    <col min="2" max="2" width="17" customWidth="1"/>
    <col min="3" max="3" width="22.1640625" bestFit="1" customWidth="1"/>
    <col min="4" max="6" width="38.5" customWidth="1"/>
  </cols>
  <sheetData>
    <row r="1" spans="1:6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6" ht="48" x14ac:dyDescent="0.2">
      <c r="A2" t="s">
        <v>48</v>
      </c>
      <c r="B2">
        <v>2025</v>
      </c>
      <c r="C2">
        <v>62278</v>
      </c>
      <c r="D2" s="4" t="s">
        <v>6</v>
      </c>
      <c r="E2" s="4" t="s">
        <v>7</v>
      </c>
      <c r="F2" s="4"/>
    </row>
    <row r="3" spans="1:6" ht="32" x14ac:dyDescent="0.2">
      <c r="A3" t="s">
        <v>8</v>
      </c>
      <c r="B3">
        <v>2025</v>
      </c>
      <c r="C3">
        <v>150000</v>
      </c>
      <c r="D3" s="4" t="s">
        <v>9</v>
      </c>
      <c r="E3" s="4" t="s">
        <v>10</v>
      </c>
      <c r="F3" s="4"/>
    </row>
    <row r="4" spans="1:6" ht="32" x14ac:dyDescent="0.2">
      <c r="A4" t="s">
        <v>11</v>
      </c>
      <c r="B4">
        <v>2025</v>
      </c>
      <c r="C4">
        <v>25559</v>
      </c>
      <c r="D4" s="4" t="s">
        <v>12</v>
      </c>
      <c r="E4" s="4" t="s">
        <v>13</v>
      </c>
      <c r="F4" s="4"/>
    </row>
    <row r="5" spans="1:6" ht="48" x14ac:dyDescent="0.2">
      <c r="A5" t="s">
        <v>14</v>
      </c>
      <c r="B5">
        <v>2025</v>
      </c>
      <c r="C5">
        <v>40294.06</v>
      </c>
      <c r="D5" s="4" t="s">
        <v>15</v>
      </c>
      <c r="E5" s="4" t="s">
        <v>16</v>
      </c>
      <c r="F5" s="4" t="s">
        <v>50</v>
      </c>
    </row>
    <row r="6" spans="1:6" ht="48" x14ac:dyDescent="0.2">
      <c r="A6" t="s">
        <v>14</v>
      </c>
      <c r="B6">
        <v>2025</v>
      </c>
      <c r="C6">
        <v>47100</v>
      </c>
      <c r="D6" s="4" t="s">
        <v>17</v>
      </c>
      <c r="E6" s="4" t="s">
        <v>18</v>
      </c>
      <c r="F6" s="4"/>
    </row>
    <row r="7" spans="1:6" ht="64" x14ac:dyDescent="0.2">
      <c r="A7" t="s">
        <v>14</v>
      </c>
      <c r="B7">
        <v>2025</v>
      </c>
      <c r="C7">
        <v>58835</v>
      </c>
      <c r="D7" s="4" t="s">
        <v>19</v>
      </c>
      <c r="E7" s="4" t="s">
        <v>20</v>
      </c>
      <c r="F7" s="4" t="s">
        <v>50</v>
      </c>
    </row>
    <row r="8" spans="1:6" ht="48" x14ac:dyDescent="0.2">
      <c r="A8" t="s">
        <v>21</v>
      </c>
      <c r="B8">
        <v>2025</v>
      </c>
      <c r="C8">
        <v>26000</v>
      </c>
      <c r="D8" s="4" t="s">
        <v>22</v>
      </c>
      <c r="E8" s="4" t="s">
        <v>23</v>
      </c>
      <c r="F8" s="4"/>
    </row>
    <row r="9" spans="1:6" ht="64" x14ac:dyDescent="0.2">
      <c r="A9" t="s">
        <v>24</v>
      </c>
      <c r="B9">
        <v>2025</v>
      </c>
      <c r="C9">
        <v>20000</v>
      </c>
      <c r="D9" s="4" t="s">
        <v>49</v>
      </c>
      <c r="E9" s="4" t="s">
        <v>25</v>
      </c>
      <c r="F9" s="4"/>
    </row>
    <row r="10" spans="1:6" ht="64" x14ac:dyDescent="0.2">
      <c r="A10" t="s">
        <v>26</v>
      </c>
      <c r="B10">
        <v>2025</v>
      </c>
      <c r="C10">
        <v>11730</v>
      </c>
      <c r="D10" s="4" t="s">
        <v>27</v>
      </c>
      <c r="E10" s="4" t="s">
        <v>28</v>
      </c>
      <c r="F10" s="4"/>
    </row>
    <row r="11" spans="1:6" ht="48" x14ac:dyDescent="0.2">
      <c r="A11" t="s">
        <v>29</v>
      </c>
      <c r="B11">
        <v>2025</v>
      </c>
      <c r="C11">
        <v>45000</v>
      </c>
      <c r="D11" s="4" t="s">
        <v>30</v>
      </c>
      <c r="E11" s="4" t="s">
        <v>31</v>
      </c>
      <c r="F11" s="4"/>
    </row>
    <row r="12" spans="1:6" ht="48" x14ac:dyDescent="0.2">
      <c r="A12" t="s">
        <v>32</v>
      </c>
      <c r="B12">
        <v>2025</v>
      </c>
      <c r="C12">
        <v>79800</v>
      </c>
      <c r="D12" s="4" t="s">
        <v>33</v>
      </c>
      <c r="E12" s="4" t="s">
        <v>34</v>
      </c>
      <c r="F12" s="4"/>
    </row>
    <row r="13" spans="1:6" ht="48" x14ac:dyDescent="0.2">
      <c r="A13" t="s">
        <v>35</v>
      </c>
      <c r="B13">
        <v>2025</v>
      </c>
      <c r="C13">
        <v>45000</v>
      </c>
      <c r="D13" s="4" t="s">
        <v>36</v>
      </c>
      <c r="E13" s="4" t="s">
        <v>37</v>
      </c>
      <c r="F13" s="4"/>
    </row>
    <row r="14" spans="1:6" ht="32" x14ac:dyDescent="0.2">
      <c r="A14" t="s">
        <v>38</v>
      </c>
      <c r="B14">
        <v>2025</v>
      </c>
      <c r="C14">
        <v>35235.65</v>
      </c>
      <c r="D14" s="4" t="s">
        <v>39</v>
      </c>
      <c r="E14" s="4" t="s">
        <v>40</v>
      </c>
      <c r="F14" s="4"/>
    </row>
    <row r="15" spans="1:6" ht="48" x14ac:dyDescent="0.2">
      <c r="A15" t="s">
        <v>41</v>
      </c>
      <c r="B15">
        <v>2025</v>
      </c>
      <c r="C15">
        <v>12560.73</v>
      </c>
      <c r="D15" s="4" t="s">
        <v>42</v>
      </c>
      <c r="E15" s="4" t="s">
        <v>43</v>
      </c>
      <c r="F15" s="4"/>
    </row>
    <row r="16" spans="1:6" ht="80" x14ac:dyDescent="0.2">
      <c r="A16" t="s">
        <v>44</v>
      </c>
      <c r="B16">
        <v>2025</v>
      </c>
      <c r="C16">
        <v>220000</v>
      </c>
      <c r="D16" s="4" t="s">
        <v>51</v>
      </c>
      <c r="E16" s="4" t="s">
        <v>45</v>
      </c>
      <c r="F16" s="4"/>
    </row>
    <row r="17" spans="1:3" x14ac:dyDescent="0.2">
      <c r="A17" t="s">
        <v>46</v>
      </c>
      <c r="C17">
        <v>27550</v>
      </c>
    </row>
    <row r="18" spans="1:3" x14ac:dyDescent="0.2">
      <c r="A18" t="s">
        <v>47</v>
      </c>
      <c r="C18">
        <f>C17+SUM(C2:C16)</f>
        <v>906942.44000000006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5d8872-7c79-4a34-bacd-8f4e93fc41af">
      <Terms xmlns="http://schemas.microsoft.com/office/infopath/2007/PartnerControls"/>
    </lcf76f155ced4ddcb4097134ff3c332f>
    <TaxCatchAll xmlns="81bf9afe-41ca-4495-85a2-0cce4a055b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C6C21EEF91146AA92F3658D95ACFC" ma:contentTypeVersion="13" ma:contentTypeDescription="Create a new document." ma:contentTypeScope="" ma:versionID="6825329abbd219710517f41bdbffa34c">
  <xsd:schema xmlns:xsd="http://www.w3.org/2001/XMLSchema" xmlns:xs="http://www.w3.org/2001/XMLSchema" xmlns:p="http://schemas.microsoft.com/office/2006/metadata/properties" xmlns:ns2="a75d8872-7c79-4a34-bacd-8f4e93fc41af" xmlns:ns3="81bf9afe-41ca-4495-85a2-0cce4a055ba4" targetNamespace="http://schemas.microsoft.com/office/2006/metadata/properties" ma:root="true" ma:fieldsID="0c0668ee3bbe331e4a1e8436b4fa3f1d" ns2:_="" ns3:_="">
    <xsd:import namespace="a75d8872-7c79-4a34-bacd-8f4e93fc41af"/>
    <xsd:import namespace="81bf9afe-41ca-4495-85a2-0cce4a055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d8872-7c79-4a34-bacd-8f4e93fc4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abe79-dfb6-408c-aa7a-07abcf6abb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f9afe-41ca-4495-85a2-0cce4a055b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0814037-56d5-4c52-91a2-806fec3135fa}" ma:internalName="TaxCatchAll" ma:showField="CatchAllData" ma:web="81bf9afe-41ca-4495-85a2-0cce4a055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E6696-2AFB-4FE5-8493-ADCFE6867A4A}">
  <ds:schemaRefs>
    <ds:schemaRef ds:uri="a75d8872-7c79-4a34-bacd-8f4e93fc41af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81bf9afe-41ca-4495-85a2-0cce4a055ba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B1E90FC-8800-4AC0-B8C7-A590F850E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d8872-7c79-4a34-bacd-8f4e93fc41af"/>
    <ds:schemaRef ds:uri="81bf9afe-41ca-4495-85a2-0cce4a055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CE9AE-38F3-430B-AB29-5CAC3EE41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The University of Queensland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Toomey</dc:creator>
  <cp:keywords/>
  <dc:description/>
  <cp:lastModifiedBy>Amber Gilmore</cp:lastModifiedBy>
  <cp:revision/>
  <dcterms:created xsi:type="dcterms:W3CDTF">2026-03-02T22:13:57Z</dcterms:created>
  <dcterms:modified xsi:type="dcterms:W3CDTF">2026-03-13T06:04:20Z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2026-03-02T22:14:08Z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035efe8e-7912-4b16-b3d7-283785e8e2c0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10, 3, 0, 1</vt:lpwstr>
  </property>
  <property fmtid="{D5CDD505-2E9C-101B-9397-08002B2CF9AE}" pid="10" name="ContentTypeId">
    <vt:lpwstr>0x010100A1CC6C21EEF91146AA92F3658D95ACFC</vt:lpwstr>
  </property>
  <property fmtid="{D5CDD505-2E9C-101B-9397-08002B2CF9AE}" pid="11" name="MediaServiceImageTags">
    <vt:lpwstr/>
  </property>
</Properties>
</file>